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203399\disk\EXCEL_v\"/>
    </mc:Choice>
  </mc:AlternateContent>
  <xr:revisionPtr revIDLastSave="0" documentId="13_ncr:1_{20A8E1B9-4761-408F-ABBA-21DDC4D2CB5F}" xr6:coauthVersionLast="47" xr6:coauthVersionMax="47" xr10:uidLastSave="{00000000-0000-0000-0000-000000000000}"/>
  <bookViews>
    <workbookView xWindow="-120" yWindow="-120" windowWidth="29040" windowHeight="15840" activeTab="1" xr2:uid="{9780D5FF-27E3-4530-8350-DF101669EC65}"/>
  </bookViews>
  <sheets>
    <sheet name="copy" sheetId="1" r:id="rId1"/>
    <sheet name="シフト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F30" i="2" s="1"/>
  <c r="C31" i="2"/>
  <c r="C32" i="2"/>
  <c r="C33" i="2"/>
  <c r="C34" i="2"/>
  <c r="C35" i="2"/>
  <c r="C36" i="2"/>
  <c r="C37" i="2"/>
  <c r="C38" i="2"/>
  <c r="C39" i="2"/>
  <c r="C40" i="2"/>
  <c r="C41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F16" i="2"/>
  <c r="N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F9" i="2"/>
  <c r="F10" i="2"/>
  <c r="F11" i="2"/>
  <c r="F12" i="2"/>
  <c r="F13" i="2"/>
  <c r="F14" i="2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1" i="2"/>
  <c r="F32" i="2"/>
  <c r="F33" i="2"/>
  <c r="F34" i="2"/>
  <c r="F35" i="2"/>
  <c r="F36" i="2"/>
  <c r="F37" i="2"/>
  <c r="F38" i="2"/>
  <c r="F39" i="2"/>
  <c r="F40" i="2"/>
  <c r="F41" i="2"/>
  <c r="Q5" i="2"/>
  <c r="Q6" i="2" s="1"/>
  <c r="O5" i="2"/>
  <c r="O6" i="2" s="1"/>
  <c r="M5" i="2"/>
  <c r="M6" i="2" s="1"/>
  <c r="K5" i="2"/>
  <c r="K6" i="2" s="1"/>
  <c r="I5" i="2"/>
  <c r="I6" i="2" s="1"/>
  <c r="G5" i="2"/>
  <c r="G6" i="2" s="1"/>
  <c r="E5" i="2"/>
  <c r="E6" i="2" s="1"/>
  <c r="N4" i="2" l="1"/>
  <c r="R8" i="2"/>
  <c r="R4" i="2" s="1"/>
  <c r="P8" i="2"/>
  <c r="P4" i="2" s="1"/>
  <c r="F8" i="2"/>
  <c r="H8" i="2"/>
  <c r="H4" i="2" s="1"/>
  <c r="J8" i="2"/>
  <c r="J4" i="2" s="1"/>
  <c r="L8" i="2"/>
  <c r="L4" i="2" s="1"/>
  <c r="F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DD232865-B3EA-40A8-B084-CAFA91FF8ECF}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F2" authorId="0" shapeId="0" xr:uid="{6769860F-BF24-4889-AD38-4F1A53ABCB97}">
      <text>
        <r>
          <rPr>
            <sz val="9"/>
            <color indexed="81"/>
            <rFont val="MS P ゴシック"/>
            <family val="3"/>
            <charset val="128"/>
          </rPr>
          <t xml:space="preserve">１日の勤務平均時間
</t>
        </r>
      </text>
    </comment>
    <comment ref="C7" authorId="0" shapeId="0" xr:uid="{51AB48F3-C50F-43CA-A1BB-7E0F43611C22}">
      <text>
        <r>
          <rPr>
            <sz val="9"/>
            <color indexed="81"/>
            <rFont val="MS P ゴシック"/>
            <family val="3"/>
            <charset val="128"/>
          </rPr>
          <t xml:space="preserve">1時間当たりの売上×勤務時間の計算
</t>
        </r>
      </text>
    </comment>
    <comment ref="E7" authorId="0" shapeId="0" xr:uid="{82C5406E-B182-4A64-A705-E5D6498DCB23}">
      <text>
        <r>
          <rPr>
            <b/>
            <sz val="9"/>
            <color indexed="81"/>
            <rFont val="MS P ゴシック"/>
            <family val="3"/>
            <charset val="128"/>
          </rPr>
          <t>出勤〇を選択すると計算されます。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<sst xmlns="http://schemas.openxmlformats.org/spreadsheetml/2006/main" count="25" uniqueCount="7">
  <si>
    <t>開始日</t>
    <rPh sb="0" eb="3">
      <t>カイシビ</t>
    </rPh>
    <phoneticPr fontId="2"/>
  </si>
  <si>
    <t>平均勤務時間</t>
    <rPh sb="0" eb="2">
      <t>ヘイキン</t>
    </rPh>
    <rPh sb="2" eb="6">
      <t>キンムジカン</t>
    </rPh>
    <phoneticPr fontId="2"/>
  </si>
  <si>
    <t>出欠</t>
    <rPh sb="0" eb="2">
      <t>シュッケツ</t>
    </rPh>
    <phoneticPr fontId="2"/>
  </si>
  <si>
    <t>売上予想</t>
    <rPh sb="0" eb="2">
      <t>ウリアゲ</t>
    </rPh>
    <rPh sb="2" eb="4">
      <t>ヨソウ</t>
    </rPh>
    <phoneticPr fontId="2"/>
  </si>
  <si>
    <t>日売予想</t>
    <rPh sb="0" eb="2">
      <t>ヒウ</t>
    </rPh>
    <rPh sb="2" eb="4">
      <t>ヨソウ</t>
    </rPh>
    <phoneticPr fontId="2"/>
  </si>
  <si>
    <t>キャスト名</t>
    <rPh sb="4" eb="5">
      <t>メイ</t>
    </rPh>
    <phoneticPr fontId="2"/>
  </si>
  <si>
    <t>売上予測</t>
    <rPh sb="0" eb="2">
      <t>ウリアゲ</t>
    </rPh>
    <rPh sb="2" eb="4">
      <t>ヨソク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</si>
</sst>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 "/>
    <numFmt numFmtId="177" formatCode="m/d;@"/>
    <numFmt numFmtId="178" formatCode="0;\-0;"/>
  </numFmts>
  <fonts count="9">
    <font>
      <sz val="12"/>
      <color theme="1"/>
      <name val="ＤＦＰ平成ゴシック体W3"/>
      <family val="2"/>
      <charset val="128"/>
    </font>
    <font>
      <sz val="12"/>
      <color theme="0"/>
      <name val="ＤＦＰ平成ゴシック体W3"/>
      <family val="2"/>
      <charset val="128"/>
    </font>
    <font>
      <sz val="6"/>
      <name val="ＤＦＰ平成ゴシック体W3"/>
      <family val="2"/>
      <charset val="128"/>
    </font>
    <font>
      <sz val="11"/>
      <color theme="1"/>
      <name val="ＤＦＰ平成ゴシック体W3"/>
      <family val="3"/>
      <charset val="128"/>
    </font>
    <font>
      <sz val="11"/>
      <color theme="0"/>
      <name val="ＤＦＰ平成ゴシック体W3"/>
      <family val="3"/>
      <charset val="128"/>
    </font>
    <font>
      <sz val="12"/>
      <color theme="0"/>
      <name val="ＤＦＰ平成ゴシック体W3"/>
      <family val="3"/>
      <charset val="128"/>
    </font>
    <font>
      <sz val="11"/>
      <color theme="1"/>
      <name val="ＤＦＰ平成ゴシック体W3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20" fontId="0" fillId="0" borderId="0" xfId="0" applyNumberFormat="1">
      <alignment vertical="center"/>
    </xf>
    <xf numFmtId="4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1" fillId="2" borderId="1" xfId="0" applyFont="1" applyFill="1" applyBorder="1">
      <alignment vertical="center"/>
    </xf>
    <xf numFmtId="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5" fillId="2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3" fillId="4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176" fontId="0" fillId="0" borderId="4" xfId="0" applyNumberFormat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>
      <alignment vertical="center"/>
    </xf>
    <xf numFmtId="177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C258-00D8-49FB-AAA2-879372018503}">
  <dimension ref="B1:E30"/>
  <sheetViews>
    <sheetView workbookViewId="0">
      <selection sqref="A1:XFD1048576"/>
    </sheetView>
  </sheetViews>
  <sheetFormatPr defaultRowHeight="14.25"/>
  <sheetData>
    <row r="1" spans="2:5">
      <c r="B1" s="18"/>
      <c r="C1" s="18"/>
    </row>
    <row r="3" spans="2:5">
      <c r="E3" s="2"/>
    </row>
    <row r="4" spans="2:5">
      <c r="E4" s="2"/>
    </row>
    <row r="5" spans="2:5">
      <c r="E5" s="1"/>
    </row>
    <row r="6" spans="2:5">
      <c r="E6" s="2"/>
    </row>
    <row r="7" spans="2:5">
      <c r="E7" s="2"/>
    </row>
    <row r="8" spans="2:5">
      <c r="E8" s="2"/>
    </row>
    <row r="9" spans="2:5">
      <c r="E9" s="2"/>
    </row>
    <row r="10" spans="2:5">
      <c r="E10" s="2"/>
    </row>
    <row r="11" spans="2:5">
      <c r="E11" s="2"/>
    </row>
    <row r="12" spans="2:5">
      <c r="E12" s="2"/>
    </row>
    <row r="13" spans="2:5">
      <c r="E13" s="2"/>
    </row>
    <row r="14" spans="2:5">
      <c r="E14" s="1"/>
    </row>
    <row r="15" spans="2:5">
      <c r="E15" s="2"/>
    </row>
    <row r="16" spans="2:5">
      <c r="E16" s="2"/>
    </row>
    <row r="17" spans="5:5">
      <c r="E17" s="2"/>
    </row>
    <row r="18" spans="5:5">
      <c r="E18" s="2"/>
    </row>
    <row r="19" spans="5:5">
      <c r="E19" s="2"/>
    </row>
    <row r="20" spans="5:5">
      <c r="E20" s="2"/>
    </row>
    <row r="21" spans="5:5">
      <c r="E21" s="2"/>
    </row>
    <row r="22" spans="5:5">
      <c r="E22" s="2"/>
    </row>
    <row r="23" spans="5:5">
      <c r="E23" s="2"/>
    </row>
    <row r="24" spans="5:5">
      <c r="E24" s="2"/>
    </row>
    <row r="25" spans="5:5">
      <c r="E25" s="2"/>
    </row>
    <row r="26" spans="5:5">
      <c r="E26" s="2"/>
    </row>
    <row r="27" spans="5:5">
      <c r="E27" s="2"/>
    </row>
    <row r="28" spans="5:5">
      <c r="E28" s="2"/>
    </row>
    <row r="29" spans="5:5">
      <c r="E29" s="2"/>
    </row>
    <row r="30" spans="5:5">
      <c r="E30" s="1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D1660-B135-4F3D-AF46-02003F69FAC4}">
  <dimension ref="B2:R41"/>
  <sheetViews>
    <sheetView tabSelected="1" workbookViewId="0">
      <selection activeCell="C4" sqref="C4"/>
    </sheetView>
  </sheetViews>
  <sheetFormatPr defaultRowHeight="14.25"/>
  <cols>
    <col min="1" max="1" width="8" customWidth="1"/>
    <col min="2" max="2" width="10.33203125" customWidth="1"/>
    <col min="3" max="3" width="10.33203125" bestFit="1" customWidth="1"/>
    <col min="4" max="4" width="3.5546875" customWidth="1"/>
    <col min="6" max="6" width="11.77734375" customWidth="1"/>
    <col min="8" max="8" width="11.77734375" customWidth="1"/>
    <col min="10" max="10" width="11.77734375" customWidth="1"/>
    <col min="12" max="12" width="11.77734375" customWidth="1"/>
    <col min="14" max="14" width="11.77734375" customWidth="1"/>
    <col min="16" max="16" width="11.77734375" customWidth="1"/>
    <col min="18" max="18" width="11.77734375" customWidth="1"/>
  </cols>
  <sheetData>
    <row r="2" spans="2:18" ht="20.25" customHeight="1">
      <c r="B2" s="11" t="s">
        <v>0</v>
      </c>
      <c r="C2" s="5"/>
      <c r="D2" s="21" t="s">
        <v>1</v>
      </c>
      <c r="E2" s="21"/>
      <c r="F2" s="4">
        <v>4</v>
      </c>
    </row>
    <row r="3" spans="2:18">
      <c r="E3" s="3"/>
    </row>
    <row r="4" spans="2:18" ht="22.5" customHeight="1">
      <c r="E4" s="7" t="s">
        <v>4</v>
      </c>
      <c r="F4" s="8">
        <f>SUM(F8:F41)</f>
        <v>0</v>
      </c>
      <c r="G4" s="7" t="s">
        <v>4</v>
      </c>
      <c r="H4" s="8">
        <f>SUM(H8:H41)</f>
        <v>0</v>
      </c>
      <c r="I4" s="7" t="s">
        <v>4</v>
      </c>
      <c r="J4" s="8">
        <f>SUM(J8:J41)</f>
        <v>0</v>
      </c>
      <c r="K4" s="7" t="s">
        <v>4</v>
      </c>
      <c r="L4" s="8">
        <f>SUM(L8:L41)</f>
        <v>0</v>
      </c>
      <c r="M4" s="10" t="s">
        <v>4</v>
      </c>
      <c r="N4" s="8">
        <f>SUM(N8:N41)</f>
        <v>0</v>
      </c>
      <c r="O4" s="10" t="s">
        <v>4</v>
      </c>
      <c r="P4" s="8">
        <f>SUM(P8:P41)</f>
        <v>0</v>
      </c>
      <c r="Q4" s="10" t="s">
        <v>4</v>
      </c>
      <c r="R4" s="8">
        <f>SUM(R8:R40)</f>
        <v>0</v>
      </c>
    </row>
    <row r="5" spans="2:18">
      <c r="B5" s="6"/>
      <c r="C5" s="6"/>
      <c r="D5" s="6"/>
      <c r="E5" s="19" t="str">
        <f>IF(C2="","",C2)</f>
        <v/>
      </c>
      <c r="F5" s="19"/>
      <c r="G5" s="19" t="str">
        <f>IF($C$2="","",$C$2+1)</f>
        <v/>
      </c>
      <c r="H5" s="19"/>
      <c r="I5" s="19" t="str">
        <f>IF($C$2="","",$C$2+2)</f>
        <v/>
      </c>
      <c r="J5" s="19"/>
      <c r="K5" s="19" t="str">
        <f>IF($C$2="","",$C$2+3)</f>
        <v/>
      </c>
      <c r="L5" s="19"/>
      <c r="M5" s="19" t="str">
        <f>IF($C$2="","",$C$2+4)</f>
        <v/>
      </c>
      <c r="N5" s="19"/>
      <c r="O5" s="19" t="str">
        <f>IF($C$2="","",$C$2+5)</f>
        <v/>
      </c>
      <c r="P5" s="19"/>
      <c r="Q5" s="19" t="str">
        <f>IF($C$2="","",$C$2+6)</f>
        <v/>
      </c>
      <c r="R5" s="19"/>
    </row>
    <row r="6" spans="2:18">
      <c r="B6" s="6"/>
      <c r="C6" s="6"/>
      <c r="D6" s="6"/>
      <c r="E6" s="20" t="str">
        <f>TEXT(E5,"aaa")</f>
        <v/>
      </c>
      <c r="F6" s="20"/>
      <c r="G6" s="20" t="str">
        <f t="shared" ref="G6" si="0">TEXT(G5,"aaa")</f>
        <v/>
      </c>
      <c r="H6" s="20"/>
      <c r="I6" s="20" t="str">
        <f t="shared" ref="I6" si="1">TEXT(I5,"aaa")</f>
        <v/>
      </c>
      <c r="J6" s="20"/>
      <c r="K6" s="20" t="str">
        <f t="shared" ref="K6" si="2">TEXT(K5,"aaa")</f>
        <v/>
      </c>
      <c r="L6" s="20"/>
      <c r="M6" s="20" t="str">
        <f t="shared" ref="M6" si="3">TEXT(M5,"aaa")</f>
        <v/>
      </c>
      <c r="N6" s="20"/>
      <c r="O6" s="20" t="str">
        <f t="shared" ref="O6" si="4">TEXT(O5,"aaa")</f>
        <v/>
      </c>
      <c r="P6" s="20"/>
      <c r="Q6" s="20" t="str">
        <f t="shared" ref="Q6" si="5">TEXT(Q5,"aaa")</f>
        <v/>
      </c>
      <c r="R6" s="20"/>
    </row>
    <row r="7" spans="2:18">
      <c r="B7" s="13" t="s">
        <v>5</v>
      </c>
      <c r="C7" s="13" t="s">
        <v>6</v>
      </c>
      <c r="D7" s="6"/>
      <c r="E7" s="16" t="s">
        <v>2</v>
      </c>
      <c r="F7" s="14" t="s">
        <v>3</v>
      </c>
      <c r="G7" s="16" t="s">
        <v>2</v>
      </c>
      <c r="H7" s="14" t="s">
        <v>3</v>
      </c>
      <c r="I7" s="16" t="s">
        <v>2</v>
      </c>
      <c r="J7" s="14" t="s">
        <v>3</v>
      </c>
      <c r="K7" s="16" t="s">
        <v>2</v>
      </c>
      <c r="L7" s="14" t="s">
        <v>3</v>
      </c>
      <c r="M7" s="16" t="s">
        <v>2</v>
      </c>
      <c r="N7" s="14" t="s">
        <v>3</v>
      </c>
      <c r="O7" s="16" t="s">
        <v>2</v>
      </c>
      <c r="P7" s="14" t="s">
        <v>3</v>
      </c>
      <c r="Q7" s="16" t="s">
        <v>2</v>
      </c>
      <c r="R7" s="14" t="s">
        <v>3</v>
      </c>
    </row>
    <row r="8" spans="2:18">
      <c r="B8" s="12">
        <f>IFERROR(copy!B3,"")</f>
        <v>0</v>
      </c>
      <c r="C8" s="9" t="str">
        <f>IFERROR(((copy!F3/(copy!E3))/24)*$F$2,"")</f>
        <v/>
      </c>
      <c r="E8" s="17"/>
      <c r="F8" s="15" t="str">
        <f>IF(E8="〇",C8,"")</f>
        <v/>
      </c>
      <c r="G8" s="17"/>
      <c r="H8" s="15" t="str">
        <f>IF(G8="〇",C8,"")</f>
        <v/>
      </c>
      <c r="I8" s="17"/>
      <c r="J8" s="15" t="str">
        <f>IF(I8="〇",C8,"")</f>
        <v/>
      </c>
      <c r="K8" s="17"/>
      <c r="L8" s="15" t="str">
        <f>IF(K8="〇",C8,"")</f>
        <v/>
      </c>
      <c r="M8" s="17"/>
      <c r="N8" s="15" t="str">
        <f>IF(M8="〇",C8,"")</f>
        <v/>
      </c>
      <c r="O8" s="17"/>
      <c r="P8" s="15" t="str">
        <f>IF(O8="〇",C8,"")</f>
        <v/>
      </c>
      <c r="Q8" s="17"/>
      <c r="R8" s="15" t="str">
        <f>IF(Q8="〇",C8,"")</f>
        <v/>
      </c>
    </row>
    <row r="9" spans="2:18">
      <c r="B9" s="12">
        <f>IFERROR(copy!B4,"")</f>
        <v>0</v>
      </c>
      <c r="C9" s="9" t="str">
        <f>IFERROR(((copy!F4/(copy!E4))/24)*$F$2,"")</f>
        <v/>
      </c>
      <c r="E9" s="17"/>
      <c r="F9" s="15" t="str">
        <f t="shared" ref="F9:F41" si="6">IF(E9="〇",C9,"")</f>
        <v/>
      </c>
      <c r="G9" s="17"/>
      <c r="H9" s="15" t="str">
        <f t="shared" ref="H9:H41" si="7">IF(G9="〇",C9,"")</f>
        <v/>
      </c>
      <c r="I9" s="17"/>
      <c r="J9" s="15" t="str">
        <f t="shared" ref="J9:J41" si="8">IF(I9="〇",C9,"")</f>
        <v/>
      </c>
      <c r="K9" s="17"/>
      <c r="L9" s="15" t="str">
        <f t="shared" ref="L9:L41" si="9">IF(K9="〇",C9,"")</f>
        <v/>
      </c>
      <c r="M9" s="17"/>
      <c r="N9" s="15" t="str">
        <f t="shared" ref="N9:N41" si="10">IF(M9="〇",C9,"")</f>
        <v/>
      </c>
      <c r="O9" s="17"/>
      <c r="P9" s="15" t="str">
        <f t="shared" ref="P9:P41" si="11">IF(O9="〇",C9,"")</f>
        <v/>
      </c>
      <c r="Q9" s="17"/>
      <c r="R9" s="15" t="str">
        <f t="shared" ref="R9:R41" si="12">IF(Q9="〇",C9,"")</f>
        <v/>
      </c>
    </row>
    <row r="10" spans="2:18">
      <c r="B10" s="12">
        <f>IFERROR(copy!B5,"")</f>
        <v>0</v>
      </c>
      <c r="C10" s="9" t="str">
        <f>IFERROR(((copy!F5/(copy!E5))/24)*$F$2,"")</f>
        <v/>
      </c>
      <c r="E10" s="17"/>
      <c r="F10" s="15" t="str">
        <f t="shared" si="6"/>
        <v/>
      </c>
      <c r="G10" s="17"/>
      <c r="H10" s="15" t="str">
        <f t="shared" si="7"/>
        <v/>
      </c>
      <c r="I10" s="17"/>
      <c r="J10" s="15" t="str">
        <f t="shared" si="8"/>
        <v/>
      </c>
      <c r="K10" s="17"/>
      <c r="L10" s="15" t="str">
        <f t="shared" si="9"/>
        <v/>
      </c>
      <c r="M10" s="17"/>
      <c r="N10" s="15" t="str">
        <f t="shared" si="10"/>
        <v/>
      </c>
      <c r="O10" s="17"/>
      <c r="P10" s="15" t="str">
        <f t="shared" si="11"/>
        <v/>
      </c>
      <c r="Q10" s="17"/>
      <c r="R10" s="15" t="str">
        <f t="shared" si="12"/>
        <v/>
      </c>
    </row>
    <row r="11" spans="2:18">
      <c r="B11" s="12">
        <f>IFERROR(copy!B6,"")</f>
        <v>0</v>
      </c>
      <c r="C11" s="9" t="str">
        <f>IFERROR(((copy!F6/(copy!E6))/24)*$F$2,"")</f>
        <v/>
      </c>
      <c r="E11" s="17"/>
      <c r="F11" s="15" t="str">
        <f t="shared" si="6"/>
        <v/>
      </c>
      <c r="G11" s="17"/>
      <c r="H11" s="15" t="str">
        <f t="shared" si="7"/>
        <v/>
      </c>
      <c r="I11" s="17"/>
      <c r="J11" s="15" t="str">
        <f t="shared" si="8"/>
        <v/>
      </c>
      <c r="K11" s="17"/>
      <c r="L11" s="15" t="str">
        <f t="shared" si="9"/>
        <v/>
      </c>
      <c r="M11" s="17"/>
      <c r="N11" s="15" t="str">
        <f t="shared" si="10"/>
        <v/>
      </c>
      <c r="O11" s="17"/>
      <c r="P11" s="15" t="str">
        <f t="shared" si="11"/>
        <v/>
      </c>
      <c r="Q11" s="17"/>
      <c r="R11" s="15" t="str">
        <f t="shared" si="12"/>
        <v/>
      </c>
    </row>
    <row r="12" spans="2:18">
      <c r="B12" s="12">
        <f>IFERROR(copy!B7,"")</f>
        <v>0</v>
      </c>
      <c r="C12" s="9" t="str">
        <f>IFERROR(((copy!F7/(copy!E7))/24)*$F$2,"")</f>
        <v/>
      </c>
      <c r="E12" s="17"/>
      <c r="F12" s="15" t="str">
        <f t="shared" si="6"/>
        <v/>
      </c>
      <c r="G12" s="17"/>
      <c r="H12" s="15" t="str">
        <f t="shared" si="7"/>
        <v/>
      </c>
      <c r="I12" s="17"/>
      <c r="J12" s="15" t="str">
        <f t="shared" si="8"/>
        <v/>
      </c>
      <c r="K12" s="17"/>
      <c r="L12" s="15" t="str">
        <f t="shared" si="9"/>
        <v/>
      </c>
      <c r="M12" s="17"/>
      <c r="N12" s="15" t="str">
        <f t="shared" si="10"/>
        <v/>
      </c>
      <c r="O12" s="17"/>
      <c r="P12" s="15" t="str">
        <f t="shared" si="11"/>
        <v/>
      </c>
      <c r="Q12" s="17"/>
      <c r="R12" s="15" t="str">
        <f t="shared" si="12"/>
        <v/>
      </c>
    </row>
    <row r="13" spans="2:18">
      <c r="B13" s="12">
        <f>IFERROR(copy!B8,"")</f>
        <v>0</v>
      </c>
      <c r="C13" s="9" t="str">
        <f>IFERROR(((copy!F8/(copy!E8))/24)*$F$2,"")</f>
        <v/>
      </c>
      <c r="E13" s="17"/>
      <c r="F13" s="15" t="str">
        <f t="shared" si="6"/>
        <v/>
      </c>
      <c r="G13" s="17"/>
      <c r="H13" s="15" t="str">
        <f t="shared" si="7"/>
        <v/>
      </c>
      <c r="I13" s="17"/>
      <c r="J13" s="15" t="str">
        <f t="shared" si="8"/>
        <v/>
      </c>
      <c r="K13" s="17"/>
      <c r="L13" s="15" t="str">
        <f t="shared" si="9"/>
        <v/>
      </c>
      <c r="M13" s="17"/>
      <c r="N13" s="15" t="str">
        <f t="shared" si="10"/>
        <v/>
      </c>
      <c r="O13" s="17"/>
      <c r="P13" s="15" t="str">
        <f t="shared" si="11"/>
        <v/>
      </c>
      <c r="Q13" s="17"/>
      <c r="R13" s="15" t="str">
        <f t="shared" si="12"/>
        <v/>
      </c>
    </row>
    <row r="14" spans="2:18">
      <c r="B14" s="12">
        <f>IFERROR(copy!B9,"")</f>
        <v>0</v>
      </c>
      <c r="C14" s="9" t="str">
        <f>IFERROR(((copy!F9/(copy!E9))/24)*$F$2,"")</f>
        <v/>
      </c>
      <c r="E14" s="17"/>
      <c r="F14" s="15" t="str">
        <f t="shared" si="6"/>
        <v/>
      </c>
      <c r="G14" s="17"/>
      <c r="H14" s="15" t="str">
        <f t="shared" si="7"/>
        <v/>
      </c>
      <c r="I14" s="17"/>
      <c r="J14" s="15" t="str">
        <f t="shared" si="8"/>
        <v/>
      </c>
      <c r="K14" s="17"/>
      <c r="L14" s="15" t="str">
        <f t="shared" si="9"/>
        <v/>
      </c>
      <c r="M14" s="17"/>
      <c r="N14" s="15" t="str">
        <f t="shared" si="10"/>
        <v/>
      </c>
      <c r="O14" s="17"/>
      <c r="P14" s="15" t="str">
        <f t="shared" si="11"/>
        <v/>
      </c>
      <c r="Q14" s="17"/>
      <c r="R14" s="15" t="str">
        <f t="shared" si="12"/>
        <v/>
      </c>
    </row>
    <row r="15" spans="2:18">
      <c r="B15" s="12">
        <f>IFERROR(copy!B10,"")</f>
        <v>0</v>
      </c>
      <c r="C15" s="9" t="str">
        <f>IFERROR(((copy!F10/(copy!E10))/24)*$F$2,"")</f>
        <v/>
      </c>
      <c r="E15" s="17"/>
      <c r="F15" s="15" t="str">
        <f t="shared" si="6"/>
        <v/>
      </c>
      <c r="G15" s="17"/>
      <c r="H15" s="15" t="str">
        <f t="shared" si="7"/>
        <v/>
      </c>
      <c r="I15" s="17"/>
      <c r="J15" s="15" t="str">
        <f t="shared" si="8"/>
        <v/>
      </c>
      <c r="K15" s="17"/>
      <c r="L15" s="15" t="str">
        <f t="shared" si="9"/>
        <v/>
      </c>
      <c r="M15" s="17"/>
      <c r="N15" s="15" t="str">
        <f t="shared" si="10"/>
        <v/>
      </c>
      <c r="O15" s="17"/>
      <c r="P15" s="15" t="str">
        <f t="shared" si="11"/>
        <v/>
      </c>
      <c r="Q15" s="17"/>
      <c r="R15" s="15" t="str">
        <f t="shared" si="12"/>
        <v/>
      </c>
    </row>
    <row r="16" spans="2:18">
      <c r="B16" s="12">
        <f>IFERROR(copy!B11,"")</f>
        <v>0</v>
      </c>
      <c r="C16" s="9" t="str">
        <f>IFERROR(((copy!F11/(copy!E11))/24)*$F$2,"")</f>
        <v/>
      </c>
      <c r="E16" s="17"/>
      <c r="F16" s="15" t="str">
        <f t="shared" si="6"/>
        <v/>
      </c>
      <c r="G16" s="17"/>
      <c r="H16" s="15" t="str">
        <f t="shared" si="7"/>
        <v/>
      </c>
      <c r="I16" s="17"/>
      <c r="J16" s="15" t="str">
        <f t="shared" si="8"/>
        <v/>
      </c>
      <c r="K16" s="17"/>
      <c r="L16" s="15" t="str">
        <f t="shared" si="9"/>
        <v/>
      </c>
      <c r="M16" s="17"/>
      <c r="N16" s="15" t="str">
        <f t="shared" si="10"/>
        <v/>
      </c>
      <c r="O16" s="17"/>
      <c r="P16" s="15" t="str">
        <f t="shared" si="11"/>
        <v/>
      </c>
      <c r="Q16" s="17"/>
      <c r="R16" s="15" t="str">
        <f t="shared" si="12"/>
        <v/>
      </c>
    </row>
    <row r="17" spans="2:18">
      <c r="B17" s="12">
        <f>IFERROR(copy!B12,"")</f>
        <v>0</v>
      </c>
      <c r="C17" s="9" t="str">
        <f>IFERROR(((copy!F12/(copy!E12))/24)*$F$2,"")</f>
        <v/>
      </c>
      <c r="E17" s="17"/>
      <c r="F17" s="15" t="str">
        <f t="shared" si="6"/>
        <v/>
      </c>
      <c r="G17" s="17"/>
      <c r="H17" s="15" t="str">
        <f t="shared" si="7"/>
        <v/>
      </c>
      <c r="I17" s="17"/>
      <c r="J17" s="15" t="str">
        <f t="shared" si="8"/>
        <v/>
      </c>
      <c r="K17" s="17"/>
      <c r="L17" s="15" t="str">
        <f t="shared" si="9"/>
        <v/>
      </c>
      <c r="M17" s="17"/>
      <c r="N17" s="15" t="str">
        <f t="shared" si="10"/>
        <v/>
      </c>
      <c r="O17" s="17"/>
      <c r="P17" s="15" t="str">
        <f t="shared" si="11"/>
        <v/>
      </c>
      <c r="Q17" s="17"/>
      <c r="R17" s="15" t="str">
        <f t="shared" si="12"/>
        <v/>
      </c>
    </row>
    <row r="18" spans="2:18">
      <c r="B18" s="12">
        <f>IFERROR(copy!B13,"")</f>
        <v>0</v>
      </c>
      <c r="C18" s="9" t="str">
        <f>IFERROR(((copy!F13/(copy!E13))/24)*$F$2,"")</f>
        <v/>
      </c>
      <c r="E18" s="17"/>
      <c r="F18" s="15" t="str">
        <f t="shared" si="6"/>
        <v/>
      </c>
      <c r="G18" s="17"/>
      <c r="H18" s="15" t="str">
        <f t="shared" si="7"/>
        <v/>
      </c>
      <c r="I18" s="17"/>
      <c r="J18" s="15" t="str">
        <f t="shared" si="8"/>
        <v/>
      </c>
      <c r="K18" s="17"/>
      <c r="L18" s="15" t="str">
        <f t="shared" si="9"/>
        <v/>
      </c>
      <c r="M18" s="17"/>
      <c r="N18" s="15" t="str">
        <f t="shared" si="10"/>
        <v/>
      </c>
      <c r="O18" s="17"/>
      <c r="P18" s="15" t="str">
        <f t="shared" si="11"/>
        <v/>
      </c>
      <c r="Q18" s="17"/>
      <c r="R18" s="15" t="str">
        <f t="shared" si="12"/>
        <v/>
      </c>
    </row>
    <row r="19" spans="2:18">
      <c r="B19" s="12">
        <f>IFERROR(copy!B14,"")</f>
        <v>0</v>
      </c>
      <c r="C19" s="9" t="str">
        <f>IFERROR(((copy!F14/(copy!E14))/24)*$F$2,"")</f>
        <v/>
      </c>
      <c r="E19" s="17"/>
      <c r="F19" s="15" t="str">
        <f t="shared" si="6"/>
        <v/>
      </c>
      <c r="G19" s="17"/>
      <c r="H19" s="15" t="str">
        <f t="shared" si="7"/>
        <v/>
      </c>
      <c r="I19" s="17"/>
      <c r="J19" s="15" t="str">
        <f t="shared" si="8"/>
        <v/>
      </c>
      <c r="K19" s="17"/>
      <c r="L19" s="15" t="str">
        <f t="shared" si="9"/>
        <v/>
      </c>
      <c r="M19" s="17"/>
      <c r="N19" s="15" t="str">
        <f t="shared" si="10"/>
        <v/>
      </c>
      <c r="O19" s="17"/>
      <c r="P19" s="15" t="str">
        <f t="shared" si="11"/>
        <v/>
      </c>
      <c r="Q19" s="17"/>
      <c r="R19" s="15" t="str">
        <f t="shared" si="12"/>
        <v/>
      </c>
    </row>
    <row r="20" spans="2:18">
      <c r="B20" s="12">
        <f>IFERROR(copy!B15,"")</f>
        <v>0</v>
      </c>
      <c r="C20" s="9" t="str">
        <f>IFERROR(((copy!F15/(copy!E15))/24)*$F$2,"")</f>
        <v/>
      </c>
      <c r="E20" s="17"/>
      <c r="F20" s="15" t="str">
        <f t="shared" si="6"/>
        <v/>
      </c>
      <c r="G20" s="17"/>
      <c r="H20" s="15" t="str">
        <f t="shared" si="7"/>
        <v/>
      </c>
      <c r="I20" s="17"/>
      <c r="J20" s="15" t="str">
        <f t="shared" si="8"/>
        <v/>
      </c>
      <c r="K20" s="17"/>
      <c r="L20" s="15" t="str">
        <f t="shared" si="9"/>
        <v/>
      </c>
      <c r="M20" s="17"/>
      <c r="N20" s="15" t="str">
        <f t="shared" si="10"/>
        <v/>
      </c>
      <c r="O20" s="17"/>
      <c r="P20" s="15" t="str">
        <f t="shared" si="11"/>
        <v/>
      </c>
      <c r="Q20" s="17"/>
      <c r="R20" s="15" t="str">
        <f t="shared" si="12"/>
        <v/>
      </c>
    </row>
    <row r="21" spans="2:18">
      <c r="B21" s="12">
        <f>IFERROR(copy!B16,"")</f>
        <v>0</v>
      </c>
      <c r="C21" s="9" t="str">
        <f>IFERROR(((copy!F16/(copy!E16))/24)*$F$2,"")</f>
        <v/>
      </c>
      <c r="E21" s="17"/>
      <c r="F21" s="15" t="str">
        <f t="shared" si="6"/>
        <v/>
      </c>
      <c r="G21" s="17"/>
      <c r="H21" s="15" t="str">
        <f t="shared" si="7"/>
        <v/>
      </c>
      <c r="I21" s="17"/>
      <c r="J21" s="15" t="str">
        <f t="shared" si="8"/>
        <v/>
      </c>
      <c r="K21" s="17"/>
      <c r="L21" s="15" t="str">
        <f t="shared" si="9"/>
        <v/>
      </c>
      <c r="M21" s="17"/>
      <c r="N21" s="15" t="str">
        <f t="shared" si="10"/>
        <v/>
      </c>
      <c r="O21" s="17"/>
      <c r="P21" s="15" t="str">
        <f t="shared" si="11"/>
        <v/>
      </c>
      <c r="Q21" s="17"/>
      <c r="R21" s="15" t="str">
        <f t="shared" si="12"/>
        <v/>
      </c>
    </row>
    <row r="22" spans="2:18">
      <c r="B22" s="12">
        <f>IFERROR(copy!B17,"")</f>
        <v>0</v>
      </c>
      <c r="C22" s="9" t="str">
        <f>IFERROR(((copy!F17/(copy!E17))/24)*$F$2,"")</f>
        <v/>
      </c>
      <c r="E22" s="17"/>
      <c r="F22" s="15" t="str">
        <f t="shared" si="6"/>
        <v/>
      </c>
      <c r="G22" s="17"/>
      <c r="H22" s="15" t="str">
        <f t="shared" si="7"/>
        <v/>
      </c>
      <c r="I22" s="17"/>
      <c r="J22" s="15" t="str">
        <f t="shared" si="8"/>
        <v/>
      </c>
      <c r="K22" s="17"/>
      <c r="L22" s="15" t="str">
        <f t="shared" si="9"/>
        <v/>
      </c>
      <c r="M22" s="17"/>
      <c r="N22" s="15" t="str">
        <f t="shared" si="10"/>
        <v/>
      </c>
      <c r="O22" s="17"/>
      <c r="P22" s="15" t="str">
        <f t="shared" si="11"/>
        <v/>
      </c>
      <c r="Q22" s="17"/>
      <c r="R22" s="15" t="str">
        <f t="shared" si="12"/>
        <v/>
      </c>
    </row>
    <row r="23" spans="2:18">
      <c r="B23" s="12">
        <f>IFERROR(copy!B18,"")</f>
        <v>0</v>
      </c>
      <c r="C23" s="9" t="str">
        <f>IFERROR(((copy!F18/(copy!E18))/24)*$F$2,"")</f>
        <v/>
      </c>
      <c r="E23" s="17"/>
      <c r="F23" s="15" t="str">
        <f t="shared" si="6"/>
        <v/>
      </c>
      <c r="G23" s="17"/>
      <c r="H23" s="15" t="str">
        <f t="shared" si="7"/>
        <v/>
      </c>
      <c r="I23" s="17"/>
      <c r="J23" s="15" t="str">
        <f t="shared" si="8"/>
        <v/>
      </c>
      <c r="K23" s="17"/>
      <c r="L23" s="15" t="str">
        <f t="shared" si="9"/>
        <v/>
      </c>
      <c r="M23" s="17"/>
      <c r="N23" s="15" t="str">
        <f t="shared" si="10"/>
        <v/>
      </c>
      <c r="O23" s="17"/>
      <c r="P23" s="15" t="str">
        <f t="shared" si="11"/>
        <v/>
      </c>
      <c r="Q23" s="17"/>
      <c r="R23" s="15" t="str">
        <f t="shared" si="12"/>
        <v/>
      </c>
    </row>
    <row r="24" spans="2:18">
      <c r="B24" s="12">
        <f>IFERROR(copy!B19,"")</f>
        <v>0</v>
      </c>
      <c r="C24" s="9" t="str">
        <f>IFERROR(((copy!F19/(copy!E19))/24)*$F$2,"")</f>
        <v/>
      </c>
      <c r="E24" s="17"/>
      <c r="F24" s="15" t="str">
        <f t="shared" si="6"/>
        <v/>
      </c>
      <c r="G24" s="17"/>
      <c r="H24" s="15" t="str">
        <f t="shared" si="7"/>
        <v/>
      </c>
      <c r="I24" s="17"/>
      <c r="J24" s="15" t="str">
        <f t="shared" si="8"/>
        <v/>
      </c>
      <c r="K24" s="17"/>
      <c r="L24" s="15" t="str">
        <f t="shared" si="9"/>
        <v/>
      </c>
      <c r="M24" s="17"/>
      <c r="N24" s="15" t="str">
        <f t="shared" si="10"/>
        <v/>
      </c>
      <c r="O24" s="17"/>
      <c r="P24" s="15" t="str">
        <f t="shared" si="11"/>
        <v/>
      </c>
      <c r="Q24" s="17"/>
      <c r="R24" s="15" t="str">
        <f t="shared" si="12"/>
        <v/>
      </c>
    </row>
    <row r="25" spans="2:18">
      <c r="B25" s="12">
        <f>IFERROR(copy!B20,"")</f>
        <v>0</v>
      </c>
      <c r="C25" s="9" t="str">
        <f>IFERROR(((copy!F20/(copy!E20))/24)*$F$2,"")</f>
        <v/>
      </c>
      <c r="E25" s="17"/>
      <c r="F25" s="15" t="str">
        <f t="shared" si="6"/>
        <v/>
      </c>
      <c r="G25" s="17"/>
      <c r="H25" s="15" t="str">
        <f t="shared" si="7"/>
        <v/>
      </c>
      <c r="I25" s="17"/>
      <c r="J25" s="15" t="str">
        <f t="shared" si="8"/>
        <v/>
      </c>
      <c r="K25" s="17"/>
      <c r="L25" s="15" t="str">
        <f t="shared" si="9"/>
        <v/>
      </c>
      <c r="M25" s="17"/>
      <c r="N25" s="15" t="str">
        <f t="shared" si="10"/>
        <v/>
      </c>
      <c r="O25" s="17"/>
      <c r="P25" s="15" t="str">
        <f t="shared" si="11"/>
        <v/>
      </c>
      <c r="Q25" s="17"/>
      <c r="R25" s="15" t="str">
        <f t="shared" si="12"/>
        <v/>
      </c>
    </row>
    <row r="26" spans="2:18">
      <c r="B26" s="12">
        <f>IFERROR(copy!B21,"")</f>
        <v>0</v>
      </c>
      <c r="C26" s="9" t="str">
        <f>IFERROR(((copy!F21/(copy!E21))/24)*$F$2,"")</f>
        <v/>
      </c>
      <c r="E26" s="17"/>
      <c r="F26" s="15" t="str">
        <f t="shared" si="6"/>
        <v/>
      </c>
      <c r="G26" s="17"/>
      <c r="H26" s="15" t="str">
        <f t="shared" si="7"/>
        <v/>
      </c>
      <c r="I26" s="17"/>
      <c r="J26" s="15" t="str">
        <f t="shared" si="8"/>
        <v/>
      </c>
      <c r="K26" s="17"/>
      <c r="L26" s="15" t="str">
        <f t="shared" si="9"/>
        <v/>
      </c>
      <c r="M26" s="17"/>
      <c r="N26" s="15" t="str">
        <f t="shared" si="10"/>
        <v/>
      </c>
      <c r="O26" s="17"/>
      <c r="P26" s="15" t="str">
        <f t="shared" si="11"/>
        <v/>
      </c>
      <c r="Q26" s="17"/>
      <c r="R26" s="15" t="str">
        <f t="shared" si="12"/>
        <v/>
      </c>
    </row>
    <row r="27" spans="2:18">
      <c r="B27" s="12">
        <f>IFERROR(copy!B22,"")</f>
        <v>0</v>
      </c>
      <c r="C27" s="9" t="str">
        <f>IFERROR(((copy!F22/(copy!E22))/24)*$F$2,"")</f>
        <v/>
      </c>
      <c r="E27" s="17"/>
      <c r="F27" s="15" t="str">
        <f t="shared" si="6"/>
        <v/>
      </c>
      <c r="G27" s="17"/>
      <c r="H27" s="15" t="str">
        <f t="shared" si="7"/>
        <v/>
      </c>
      <c r="I27" s="17"/>
      <c r="J27" s="15" t="str">
        <f t="shared" si="8"/>
        <v/>
      </c>
      <c r="K27" s="17"/>
      <c r="L27" s="15" t="str">
        <f t="shared" si="9"/>
        <v/>
      </c>
      <c r="M27" s="17"/>
      <c r="N27" s="15" t="str">
        <f t="shared" si="10"/>
        <v/>
      </c>
      <c r="O27" s="17"/>
      <c r="P27" s="15" t="str">
        <f t="shared" si="11"/>
        <v/>
      </c>
      <c r="Q27" s="17"/>
      <c r="R27" s="15" t="str">
        <f t="shared" si="12"/>
        <v/>
      </c>
    </row>
    <row r="28" spans="2:18">
      <c r="B28" s="12">
        <f>IFERROR(copy!B23,"")</f>
        <v>0</v>
      </c>
      <c r="C28" s="9" t="str">
        <f>IFERROR(((copy!F23/(copy!E23))/24)*$F$2,"")</f>
        <v/>
      </c>
      <c r="E28" s="17"/>
      <c r="F28" s="15" t="str">
        <f t="shared" si="6"/>
        <v/>
      </c>
      <c r="G28" s="17"/>
      <c r="H28" s="15" t="str">
        <f t="shared" si="7"/>
        <v/>
      </c>
      <c r="I28" s="17"/>
      <c r="J28" s="15" t="str">
        <f t="shared" si="8"/>
        <v/>
      </c>
      <c r="K28" s="17"/>
      <c r="L28" s="15" t="str">
        <f t="shared" si="9"/>
        <v/>
      </c>
      <c r="M28" s="17"/>
      <c r="N28" s="15" t="str">
        <f t="shared" si="10"/>
        <v/>
      </c>
      <c r="O28" s="17"/>
      <c r="P28" s="15" t="str">
        <f t="shared" si="11"/>
        <v/>
      </c>
      <c r="Q28" s="17"/>
      <c r="R28" s="15" t="str">
        <f t="shared" si="12"/>
        <v/>
      </c>
    </row>
    <row r="29" spans="2:18">
      <c r="B29" s="12">
        <f>IFERROR(copy!B24,"")</f>
        <v>0</v>
      </c>
      <c r="C29" s="9" t="str">
        <f>IFERROR(((copy!F24/(copy!E24))/24)*$F$2,"")</f>
        <v/>
      </c>
      <c r="E29" s="17"/>
      <c r="F29" s="15" t="str">
        <f t="shared" si="6"/>
        <v/>
      </c>
      <c r="G29" s="17"/>
      <c r="H29" s="15" t="str">
        <f t="shared" si="7"/>
        <v/>
      </c>
      <c r="I29" s="17"/>
      <c r="J29" s="15" t="str">
        <f t="shared" si="8"/>
        <v/>
      </c>
      <c r="K29" s="17"/>
      <c r="L29" s="15" t="str">
        <f t="shared" si="9"/>
        <v/>
      </c>
      <c r="M29" s="17"/>
      <c r="N29" s="15" t="str">
        <f t="shared" si="10"/>
        <v/>
      </c>
      <c r="O29" s="17"/>
      <c r="P29" s="15" t="str">
        <f t="shared" si="11"/>
        <v/>
      </c>
      <c r="Q29" s="17"/>
      <c r="R29" s="15" t="str">
        <f t="shared" si="12"/>
        <v/>
      </c>
    </row>
    <row r="30" spans="2:18">
      <c r="B30" s="12">
        <f>IFERROR(copy!B25,"")</f>
        <v>0</v>
      </c>
      <c r="C30" s="9" t="str">
        <f>IFERROR(((copy!F25/(copy!E25))/24)*$F$2,"")</f>
        <v/>
      </c>
      <c r="E30" s="17"/>
      <c r="F30" s="15" t="str">
        <f t="shared" si="6"/>
        <v/>
      </c>
      <c r="G30" s="17"/>
      <c r="H30" s="15" t="str">
        <f t="shared" si="7"/>
        <v/>
      </c>
      <c r="I30" s="17"/>
      <c r="J30" s="15" t="str">
        <f t="shared" si="8"/>
        <v/>
      </c>
      <c r="K30" s="17"/>
      <c r="L30" s="15" t="str">
        <f t="shared" si="9"/>
        <v/>
      </c>
      <c r="M30" s="17"/>
      <c r="N30" s="15" t="str">
        <f t="shared" si="10"/>
        <v/>
      </c>
      <c r="O30" s="17"/>
      <c r="P30" s="15" t="str">
        <f t="shared" si="11"/>
        <v/>
      </c>
      <c r="Q30" s="17"/>
      <c r="R30" s="15" t="str">
        <f t="shared" si="12"/>
        <v/>
      </c>
    </row>
    <row r="31" spans="2:18">
      <c r="B31" s="12">
        <f>IFERROR(copy!B26,"")</f>
        <v>0</v>
      </c>
      <c r="C31" s="9" t="str">
        <f>IFERROR(((copy!F26/(copy!E26))/24)*$F$2,"")</f>
        <v/>
      </c>
      <c r="E31" s="17"/>
      <c r="F31" s="15" t="str">
        <f t="shared" si="6"/>
        <v/>
      </c>
      <c r="G31" s="17"/>
      <c r="H31" s="15" t="str">
        <f t="shared" si="7"/>
        <v/>
      </c>
      <c r="I31" s="17"/>
      <c r="J31" s="15" t="str">
        <f t="shared" si="8"/>
        <v/>
      </c>
      <c r="K31" s="17"/>
      <c r="L31" s="15" t="str">
        <f t="shared" si="9"/>
        <v/>
      </c>
      <c r="M31" s="17"/>
      <c r="N31" s="15" t="str">
        <f t="shared" si="10"/>
        <v/>
      </c>
      <c r="O31" s="17"/>
      <c r="P31" s="15" t="str">
        <f t="shared" si="11"/>
        <v/>
      </c>
      <c r="Q31" s="17"/>
      <c r="R31" s="15" t="str">
        <f t="shared" si="12"/>
        <v/>
      </c>
    </row>
    <row r="32" spans="2:18">
      <c r="B32" s="12">
        <f>IFERROR(copy!B27,"")</f>
        <v>0</v>
      </c>
      <c r="C32" s="9" t="str">
        <f>IFERROR(((copy!F27/(copy!E27))/24)*$F$2,"")</f>
        <v/>
      </c>
      <c r="E32" s="17"/>
      <c r="F32" s="15" t="str">
        <f t="shared" si="6"/>
        <v/>
      </c>
      <c r="G32" s="17"/>
      <c r="H32" s="15" t="str">
        <f t="shared" si="7"/>
        <v/>
      </c>
      <c r="I32" s="17"/>
      <c r="J32" s="15" t="str">
        <f t="shared" si="8"/>
        <v/>
      </c>
      <c r="K32" s="17"/>
      <c r="L32" s="15" t="str">
        <f t="shared" si="9"/>
        <v/>
      </c>
      <c r="M32" s="17"/>
      <c r="N32" s="15" t="str">
        <f t="shared" si="10"/>
        <v/>
      </c>
      <c r="O32" s="17"/>
      <c r="P32" s="15" t="str">
        <f t="shared" si="11"/>
        <v/>
      </c>
      <c r="Q32" s="17"/>
      <c r="R32" s="15" t="str">
        <f t="shared" si="12"/>
        <v/>
      </c>
    </row>
    <row r="33" spans="2:18">
      <c r="B33" s="12">
        <f>IFERROR(copy!B28,"")</f>
        <v>0</v>
      </c>
      <c r="C33" s="9" t="str">
        <f>IFERROR(((copy!F28/(copy!E28))/24)*$F$2,"")</f>
        <v/>
      </c>
      <c r="E33" s="17"/>
      <c r="F33" s="15" t="str">
        <f t="shared" si="6"/>
        <v/>
      </c>
      <c r="G33" s="17"/>
      <c r="H33" s="15" t="str">
        <f t="shared" si="7"/>
        <v/>
      </c>
      <c r="I33" s="17"/>
      <c r="J33" s="15" t="str">
        <f t="shared" si="8"/>
        <v/>
      </c>
      <c r="K33" s="17"/>
      <c r="L33" s="15" t="str">
        <f t="shared" si="9"/>
        <v/>
      </c>
      <c r="M33" s="17"/>
      <c r="N33" s="15" t="str">
        <f t="shared" si="10"/>
        <v/>
      </c>
      <c r="O33" s="17"/>
      <c r="P33" s="15" t="str">
        <f t="shared" si="11"/>
        <v/>
      </c>
      <c r="Q33" s="17"/>
      <c r="R33" s="15" t="str">
        <f t="shared" si="12"/>
        <v/>
      </c>
    </row>
    <row r="34" spans="2:18">
      <c r="B34" s="12">
        <f>IFERROR(copy!B29,"")</f>
        <v>0</v>
      </c>
      <c r="C34" s="9" t="str">
        <f>IFERROR(((copy!F29/(copy!E29))/24)*$F$2,"")</f>
        <v/>
      </c>
      <c r="E34" s="17"/>
      <c r="F34" s="15" t="str">
        <f t="shared" si="6"/>
        <v/>
      </c>
      <c r="G34" s="17"/>
      <c r="H34" s="15" t="str">
        <f t="shared" si="7"/>
        <v/>
      </c>
      <c r="I34" s="17"/>
      <c r="J34" s="15" t="str">
        <f t="shared" si="8"/>
        <v/>
      </c>
      <c r="K34" s="17"/>
      <c r="L34" s="15" t="str">
        <f t="shared" si="9"/>
        <v/>
      </c>
      <c r="M34" s="17"/>
      <c r="N34" s="15" t="str">
        <f t="shared" si="10"/>
        <v/>
      </c>
      <c r="O34" s="17"/>
      <c r="P34" s="15" t="str">
        <f t="shared" si="11"/>
        <v/>
      </c>
      <c r="Q34" s="17"/>
      <c r="R34" s="15" t="str">
        <f t="shared" si="12"/>
        <v/>
      </c>
    </row>
    <row r="35" spans="2:18">
      <c r="B35" s="12">
        <f>IFERROR(copy!B30,"")</f>
        <v>0</v>
      </c>
      <c r="C35" s="9" t="str">
        <f>IFERROR(((copy!F30/(copy!E30))/24)*$F$2,"")</f>
        <v/>
      </c>
      <c r="E35" s="17"/>
      <c r="F35" s="15" t="str">
        <f t="shared" si="6"/>
        <v/>
      </c>
      <c r="G35" s="17"/>
      <c r="H35" s="15" t="str">
        <f t="shared" si="7"/>
        <v/>
      </c>
      <c r="I35" s="17"/>
      <c r="J35" s="15" t="str">
        <f t="shared" si="8"/>
        <v/>
      </c>
      <c r="K35" s="17"/>
      <c r="L35" s="15" t="str">
        <f t="shared" si="9"/>
        <v/>
      </c>
      <c r="M35" s="17"/>
      <c r="N35" s="15" t="str">
        <f t="shared" si="10"/>
        <v/>
      </c>
      <c r="O35" s="17"/>
      <c r="P35" s="15" t="str">
        <f t="shared" si="11"/>
        <v/>
      </c>
      <c r="Q35" s="17"/>
      <c r="R35" s="15" t="str">
        <f t="shared" si="12"/>
        <v/>
      </c>
    </row>
    <row r="36" spans="2:18">
      <c r="B36" s="12">
        <f>IFERROR(copy!B31,"")</f>
        <v>0</v>
      </c>
      <c r="C36" s="9" t="str">
        <f>IFERROR(((copy!F31/(copy!E31))/24)*$F$2,"")</f>
        <v/>
      </c>
      <c r="E36" s="17"/>
      <c r="F36" s="15" t="str">
        <f t="shared" si="6"/>
        <v/>
      </c>
      <c r="G36" s="17"/>
      <c r="H36" s="15" t="str">
        <f t="shared" si="7"/>
        <v/>
      </c>
      <c r="I36" s="17"/>
      <c r="J36" s="15" t="str">
        <f t="shared" si="8"/>
        <v/>
      </c>
      <c r="K36" s="17"/>
      <c r="L36" s="15" t="str">
        <f t="shared" si="9"/>
        <v/>
      </c>
      <c r="M36" s="17"/>
      <c r="N36" s="15" t="str">
        <f t="shared" si="10"/>
        <v/>
      </c>
      <c r="O36" s="17"/>
      <c r="P36" s="15" t="str">
        <f t="shared" si="11"/>
        <v/>
      </c>
      <c r="Q36" s="17"/>
      <c r="R36" s="15" t="str">
        <f t="shared" si="12"/>
        <v/>
      </c>
    </row>
    <row r="37" spans="2:18">
      <c r="B37" s="12">
        <f>IFERROR(copy!B32,"")</f>
        <v>0</v>
      </c>
      <c r="C37" s="9" t="str">
        <f>IFERROR(((copy!F32/(copy!E32))/24)*$F$2,"")</f>
        <v/>
      </c>
      <c r="E37" s="17"/>
      <c r="F37" s="15" t="str">
        <f t="shared" si="6"/>
        <v/>
      </c>
      <c r="G37" s="17"/>
      <c r="H37" s="15" t="str">
        <f t="shared" si="7"/>
        <v/>
      </c>
      <c r="I37" s="17"/>
      <c r="J37" s="15" t="str">
        <f t="shared" si="8"/>
        <v/>
      </c>
      <c r="K37" s="17"/>
      <c r="L37" s="15" t="str">
        <f t="shared" si="9"/>
        <v/>
      </c>
      <c r="M37" s="17"/>
      <c r="N37" s="15" t="str">
        <f t="shared" si="10"/>
        <v/>
      </c>
      <c r="O37" s="17"/>
      <c r="P37" s="15" t="str">
        <f t="shared" si="11"/>
        <v/>
      </c>
      <c r="Q37" s="17"/>
      <c r="R37" s="15" t="str">
        <f t="shared" si="12"/>
        <v/>
      </c>
    </row>
    <row r="38" spans="2:18">
      <c r="B38" s="12">
        <f>IFERROR(copy!B33,"")</f>
        <v>0</v>
      </c>
      <c r="C38" s="9" t="str">
        <f>IFERROR(((copy!F33/(copy!E33))/24)*$F$2,"")</f>
        <v/>
      </c>
      <c r="E38" s="17"/>
      <c r="F38" s="15" t="str">
        <f t="shared" si="6"/>
        <v/>
      </c>
      <c r="G38" s="17"/>
      <c r="H38" s="15" t="str">
        <f t="shared" si="7"/>
        <v/>
      </c>
      <c r="I38" s="17"/>
      <c r="J38" s="15" t="str">
        <f t="shared" si="8"/>
        <v/>
      </c>
      <c r="K38" s="17"/>
      <c r="L38" s="15" t="str">
        <f t="shared" si="9"/>
        <v/>
      </c>
      <c r="M38" s="17"/>
      <c r="N38" s="15" t="str">
        <f t="shared" si="10"/>
        <v/>
      </c>
      <c r="O38" s="17"/>
      <c r="P38" s="15" t="str">
        <f t="shared" si="11"/>
        <v/>
      </c>
      <c r="Q38" s="17"/>
      <c r="R38" s="15" t="str">
        <f t="shared" si="12"/>
        <v/>
      </c>
    </row>
    <row r="39" spans="2:18">
      <c r="B39" s="12">
        <f>IFERROR(copy!B34,"")</f>
        <v>0</v>
      </c>
      <c r="C39" s="9" t="str">
        <f>IFERROR(((copy!F34/(copy!E34))/24)*$F$2,"")</f>
        <v/>
      </c>
      <c r="E39" s="17"/>
      <c r="F39" s="15" t="str">
        <f t="shared" si="6"/>
        <v/>
      </c>
      <c r="G39" s="17"/>
      <c r="H39" s="15" t="str">
        <f t="shared" si="7"/>
        <v/>
      </c>
      <c r="I39" s="17"/>
      <c r="J39" s="15" t="str">
        <f t="shared" si="8"/>
        <v/>
      </c>
      <c r="K39" s="17"/>
      <c r="L39" s="15" t="str">
        <f t="shared" si="9"/>
        <v/>
      </c>
      <c r="M39" s="17"/>
      <c r="N39" s="15" t="str">
        <f t="shared" si="10"/>
        <v/>
      </c>
      <c r="O39" s="17"/>
      <c r="P39" s="15" t="str">
        <f t="shared" si="11"/>
        <v/>
      </c>
      <c r="Q39" s="17"/>
      <c r="R39" s="15" t="str">
        <f t="shared" si="12"/>
        <v/>
      </c>
    </row>
    <row r="40" spans="2:18">
      <c r="B40" s="12">
        <f>IFERROR(copy!B35,"")</f>
        <v>0</v>
      </c>
      <c r="C40" s="9" t="str">
        <f>IFERROR(((copy!F35/(copy!E35))/24)*$F$2,"")</f>
        <v/>
      </c>
      <c r="E40" s="17"/>
      <c r="F40" s="15" t="str">
        <f t="shared" si="6"/>
        <v/>
      </c>
      <c r="G40" s="17"/>
      <c r="H40" s="15" t="str">
        <f t="shared" si="7"/>
        <v/>
      </c>
      <c r="I40" s="17"/>
      <c r="J40" s="15" t="str">
        <f t="shared" si="8"/>
        <v/>
      </c>
      <c r="K40" s="17"/>
      <c r="L40" s="15" t="str">
        <f t="shared" si="9"/>
        <v/>
      </c>
      <c r="M40" s="17"/>
      <c r="N40" s="15" t="str">
        <f t="shared" si="10"/>
        <v/>
      </c>
      <c r="O40" s="17"/>
      <c r="P40" s="15" t="str">
        <f t="shared" si="11"/>
        <v/>
      </c>
      <c r="Q40" s="17"/>
      <c r="R40" s="15" t="str">
        <f t="shared" si="12"/>
        <v/>
      </c>
    </row>
    <row r="41" spans="2:18">
      <c r="B41" s="12">
        <f>IFERROR(copy!B36,"")</f>
        <v>0</v>
      </c>
      <c r="C41" s="9" t="str">
        <f>IFERROR(((copy!F36/(copy!E36))/24)*$F$2,"")</f>
        <v/>
      </c>
      <c r="E41" s="17"/>
      <c r="F41" s="15" t="str">
        <f t="shared" si="6"/>
        <v/>
      </c>
      <c r="G41" s="17"/>
      <c r="H41" s="15" t="str">
        <f t="shared" si="7"/>
        <v/>
      </c>
      <c r="I41" s="17"/>
      <c r="J41" s="15" t="str">
        <f t="shared" si="8"/>
        <v/>
      </c>
      <c r="K41" s="17"/>
      <c r="L41" s="15" t="str">
        <f t="shared" si="9"/>
        <v/>
      </c>
      <c r="M41" s="17"/>
      <c r="N41" s="15" t="str">
        <f t="shared" si="10"/>
        <v/>
      </c>
      <c r="O41" s="17"/>
      <c r="P41" s="15" t="str">
        <f t="shared" si="11"/>
        <v/>
      </c>
      <c r="Q41" s="17"/>
      <c r="R41" s="15" t="str">
        <f t="shared" si="12"/>
        <v/>
      </c>
    </row>
  </sheetData>
  <mergeCells count="15">
    <mergeCell ref="Q5:R5"/>
    <mergeCell ref="Q6:R6"/>
    <mergeCell ref="D2:E2"/>
    <mergeCell ref="M5:N5"/>
    <mergeCell ref="O5:P5"/>
    <mergeCell ref="I6:J6"/>
    <mergeCell ref="K6:L6"/>
    <mergeCell ref="M6:N6"/>
    <mergeCell ref="O6:P6"/>
    <mergeCell ref="E5:F5"/>
    <mergeCell ref="E6:F6"/>
    <mergeCell ref="G5:H5"/>
    <mergeCell ref="G6:H6"/>
    <mergeCell ref="I5:J5"/>
    <mergeCell ref="K5:L5"/>
  </mergeCells>
  <phoneticPr fontId="2"/>
  <dataValidations count="2">
    <dataValidation type="list" allowBlank="1" showInputMessage="1" showErrorMessage="1" sqref="E8:E41" xr:uid="{607C5CA1-31BB-4715-959C-71B9F6A4D62B}">
      <formula1>"〇,△,,×"</formula1>
    </dataValidation>
    <dataValidation type="list" allowBlank="1" showInputMessage="1" showErrorMessage="1" sqref="G8:G41 I8:I41 K8:K41 M8:M41 O8:O41 Q8:Q42" xr:uid="{94608615-E635-4794-A67C-B5EE91E7B93A}">
      <formula1>"〇,△,×"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copy</vt:lpstr>
      <vt:lpstr>シフト表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2024-01-09T06:52:48Z</dcterms:created>
  <dcterms:modified xsi:type="dcterms:W3CDTF">2024-01-10T07:15:57Z</dcterms:modified>
</cp:coreProperties>
</file>